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rv-file\M-disk\Renata\Prehrana 2025\jednostavna\prerađevine od mesa\"/>
    </mc:Choice>
  </mc:AlternateContent>
  <bookViews>
    <workbookView xWindow="0" yWindow="0" windowWidth="28800" windowHeight="12435" tabRatio="50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3" i="1" l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D36" i="1" l="1"/>
  <c r="G5" i="1"/>
  <c r="D38" i="1" s="1"/>
  <c r="D34" i="1" l="1"/>
</calcChain>
</file>

<file path=xl/sharedStrings.xml><?xml version="1.0" encoding="utf-8"?>
<sst xmlns="http://schemas.openxmlformats.org/spreadsheetml/2006/main" count="69" uniqueCount="41">
  <si>
    <t xml:space="preserve">TROŠKOVNIK ZA DOSTAVLJANJE PONUDE
Grupa 1: Polutrajni , trajni suhomesnati proizvodi </t>
  </si>
  <si>
    <t>VRSTA/NAZIV PROIZVODA</t>
  </si>
  <si>
    <t>JM</t>
  </si>
  <si>
    <t>PLANIRANA 
OKVIRNA KOLIČINA</t>
  </si>
  <si>
    <t>JED. CIJENA 
(bez PDV-a)</t>
  </si>
  <si>
    <t>PDV</t>
  </si>
  <si>
    <t>IZNOS PDV-a</t>
  </si>
  <si>
    <t>UKUPNO 
(s PDV-om)</t>
  </si>
  <si>
    <t>POLUTRAJNI PROIZVODI</t>
  </si>
  <si>
    <t>Šunka za pizzu</t>
  </si>
  <si>
    <t>kg</t>
  </si>
  <si>
    <t>Šunka kuhana</t>
  </si>
  <si>
    <t>Hamburger vakumirani</t>
  </si>
  <si>
    <t>Pariška kobasica</t>
  </si>
  <si>
    <t>Tirolska</t>
  </si>
  <si>
    <t>Mortadela</t>
  </si>
  <si>
    <t>Šunka u ovitku do 5% masnoće</t>
  </si>
  <si>
    <t>Kobasica polutrajna - kao Bečka (ili jednakovrijedno)</t>
  </si>
  <si>
    <t>Hrenovke svinjske u 
prirodnom crijevu</t>
  </si>
  <si>
    <t>Kobasica kranjska</t>
  </si>
  <si>
    <t>Kobasica kranjska - koktel</t>
  </si>
  <si>
    <t>Roštiljska kobasica vakumirana</t>
  </si>
  <si>
    <t>Kobasica polutrajna 
vakumirana - debrecinka</t>
  </si>
  <si>
    <t>Kobasica polutrajna dimljena 
za pečenje - vakumirana</t>
  </si>
  <si>
    <t>Dimljena vratina u ovitku 
vakumirana</t>
  </si>
  <si>
    <t>Šunka dimljena B.K. cca 5kg</t>
  </si>
  <si>
    <t>Dimljena rolana lopatica s 
kožom - vakumirana</t>
  </si>
  <si>
    <t>Suha svinjska koljenica 
cca 1-1,2 kg - vakumirana</t>
  </si>
  <si>
    <t>Buđola</t>
  </si>
  <si>
    <t>Kulen ravni</t>
  </si>
  <si>
    <t>Kobasica zimska</t>
  </si>
  <si>
    <t>Kobasica čajna</t>
  </si>
  <si>
    <t>Kulen kvrgavi (trajna kobasica 
punjena u svinjskom crijevu)</t>
  </si>
  <si>
    <t>Kobasica trajna s paprom</t>
  </si>
  <si>
    <t>Pršut B.K. vakumirani</t>
  </si>
  <si>
    <t>Kobasica trajna za sendviče</t>
  </si>
  <si>
    <t xml:space="preserve">Svinjska dimljena suha pečenica </t>
  </si>
  <si>
    <t>IZNOS PONUDE bez PDV-a</t>
  </si>
  <si>
    <t>SVEUKUPNO</t>
  </si>
  <si>
    <t>Ovjera ponuditelja</t>
  </si>
  <si>
    <t>Polutrajna kobasica tipa Šunkarica ili jednakovrijedno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</si>
</sst>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9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/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zoomScaleNormal="100" workbookViewId="0">
      <selection activeCell="D5" sqref="D5"/>
    </sheetView>
  </sheetViews>
  <sheetFormatPr defaultColWidth="11.5703125" defaultRowHeight="15" x14ac:dyDescent="0.25"/>
  <cols>
    <col min="1" max="1" width="43.42578125" customWidth="1"/>
    <col min="2" max="2" width="8.7109375" customWidth="1"/>
    <col min="3" max="3" width="17.42578125" customWidth="1"/>
    <col min="4" max="4" width="17.5703125" customWidth="1"/>
    <col min="5" max="5" width="8.7109375" customWidth="1"/>
    <col min="6" max="6" width="13.42578125" customWidth="1"/>
    <col min="7" max="7" width="14.5703125" customWidth="1"/>
    <col min="8" max="65" width="8.7109375" customWidth="1"/>
  </cols>
  <sheetData>
    <row r="1" spans="1:7" ht="15" customHeight="1" x14ac:dyDescent="0.25">
      <c r="A1" s="11" t="s">
        <v>0</v>
      </c>
      <c r="B1" s="11"/>
      <c r="C1" s="11"/>
      <c r="D1" s="11"/>
      <c r="E1" s="11"/>
      <c r="F1" s="11"/>
      <c r="G1" s="11"/>
    </row>
    <row r="2" spans="1:7" x14ac:dyDescent="0.25">
      <c r="A2" s="11"/>
      <c r="B2" s="11"/>
      <c r="C2" s="11"/>
      <c r="D2" s="11"/>
      <c r="E2" s="11"/>
      <c r="F2" s="11"/>
      <c r="G2" s="11"/>
    </row>
    <row r="3" spans="1:7" ht="47.25" x14ac:dyDescent="0.25">
      <c r="A3" s="3" t="s">
        <v>1</v>
      </c>
      <c r="B3" s="2" t="s">
        <v>2</v>
      </c>
      <c r="C3" s="3" t="s">
        <v>3</v>
      </c>
      <c r="D3" s="3" t="s">
        <v>4</v>
      </c>
      <c r="E3" s="2" t="s">
        <v>5</v>
      </c>
      <c r="F3" s="2" t="s">
        <v>6</v>
      </c>
      <c r="G3" s="3" t="s">
        <v>7</v>
      </c>
    </row>
    <row r="4" spans="1:7" ht="15.75" x14ac:dyDescent="0.25">
      <c r="A4" s="12" t="s">
        <v>8</v>
      </c>
      <c r="B4" s="12"/>
      <c r="C4" s="12"/>
      <c r="D4" s="12"/>
      <c r="E4" s="12"/>
      <c r="F4" s="12"/>
      <c r="G4" s="12"/>
    </row>
    <row r="5" spans="1:7" ht="15.75" x14ac:dyDescent="0.25">
      <c r="A5" s="4" t="s">
        <v>9</v>
      </c>
      <c r="B5" s="1" t="s">
        <v>10</v>
      </c>
      <c r="C5" s="1">
        <v>600</v>
      </c>
      <c r="D5" s="8"/>
      <c r="E5" s="5">
        <v>0.25</v>
      </c>
      <c r="F5" s="9">
        <f t="shared" ref="F5:F23" si="0">C5*D5*E5</f>
        <v>0</v>
      </c>
      <c r="G5" s="9">
        <f t="shared" ref="G5:G23" si="1">C5*D5+F5</f>
        <v>0</v>
      </c>
    </row>
    <row r="6" spans="1:7" ht="15.75" x14ac:dyDescent="0.25">
      <c r="A6" s="4" t="s">
        <v>11</v>
      </c>
      <c r="B6" s="1" t="s">
        <v>10</v>
      </c>
      <c r="C6" s="1">
        <v>35</v>
      </c>
      <c r="D6" s="8"/>
      <c r="E6" s="5">
        <v>0.25</v>
      </c>
      <c r="F6" s="9">
        <f t="shared" si="0"/>
        <v>0</v>
      </c>
      <c r="G6" s="9">
        <f t="shared" si="1"/>
        <v>0</v>
      </c>
    </row>
    <row r="7" spans="1:7" ht="15.75" x14ac:dyDescent="0.25">
      <c r="A7" s="4" t="s">
        <v>12</v>
      </c>
      <c r="B7" s="1" t="s">
        <v>10</v>
      </c>
      <c r="C7" s="1">
        <v>1000</v>
      </c>
      <c r="D7" s="8"/>
      <c r="E7" s="5">
        <v>0.25</v>
      </c>
      <c r="F7" s="9">
        <f t="shared" si="0"/>
        <v>0</v>
      </c>
      <c r="G7" s="9">
        <f t="shared" si="1"/>
        <v>0</v>
      </c>
    </row>
    <row r="8" spans="1:7" ht="15.75" x14ac:dyDescent="0.25">
      <c r="A8" s="4" t="s">
        <v>13</v>
      </c>
      <c r="B8" s="1" t="s">
        <v>10</v>
      </c>
      <c r="C8" s="1">
        <v>50</v>
      </c>
      <c r="D8" s="8"/>
      <c r="E8" s="5">
        <v>0.25</v>
      </c>
      <c r="F8" s="9">
        <f t="shared" si="0"/>
        <v>0</v>
      </c>
      <c r="G8" s="9">
        <f t="shared" si="1"/>
        <v>0</v>
      </c>
    </row>
    <row r="9" spans="1:7" ht="15.75" x14ac:dyDescent="0.25">
      <c r="A9" s="4" t="s">
        <v>14</v>
      </c>
      <c r="B9" s="1" t="s">
        <v>10</v>
      </c>
      <c r="C9" s="1">
        <v>120</v>
      </c>
      <c r="D9" s="8"/>
      <c r="E9" s="5">
        <v>0.25</v>
      </c>
      <c r="F9" s="9">
        <f t="shared" si="0"/>
        <v>0</v>
      </c>
      <c r="G9" s="9">
        <f t="shared" si="1"/>
        <v>0</v>
      </c>
    </row>
    <row r="10" spans="1:7" ht="15.75" x14ac:dyDescent="0.25">
      <c r="A10" s="4" t="s">
        <v>15</v>
      </c>
      <c r="B10" s="1" t="s">
        <v>10</v>
      </c>
      <c r="C10" s="1">
        <v>100</v>
      </c>
      <c r="D10" s="8"/>
      <c r="E10" s="5">
        <v>0.25</v>
      </c>
      <c r="F10" s="9">
        <f t="shared" si="0"/>
        <v>0</v>
      </c>
      <c r="G10" s="9">
        <f t="shared" si="1"/>
        <v>0</v>
      </c>
    </row>
    <row r="11" spans="1:7" ht="15.75" x14ac:dyDescent="0.25">
      <c r="A11" s="10" t="s">
        <v>40</v>
      </c>
      <c r="B11" s="1" t="s">
        <v>10</v>
      </c>
      <c r="C11" s="1">
        <v>120</v>
      </c>
      <c r="D11" s="8"/>
      <c r="E11" s="5">
        <v>0.25</v>
      </c>
      <c r="F11" s="9">
        <f t="shared" si="0"/>
        <v>0</v>
      </c>
      <c r="G11" s="9">
        <f t="shared" si="1"/>
        <v>0</v>
      </c>
    </row>
    <row r="12" spans="1:7" ht="15.75" x14ac:dyDescent="0.25">
      <c r="A12" s="6" t="s">
        <v>16</v>
      </c>
      <c r="B12" s="1" t="s">
        <v>10</v>
      </c>
      <c r="C12" s="1">
        <v>250</v>
      </c>
      <c r="D12" s="8"/>
      <c r="E12" s="5">
        <v>0.25</v>
      </c>
      <c r="F12" s="9">
        <f t="shared" si="0"/>
        <v>0</v>
      </c>
      <c r="G12" s="9">
        <f t="shared" si="1"/>
        <v>0</v>
      </c>
    </row>
    <row r="13" spans="1:7" ht="31.5" x14ac:dyDescent="0.25">
      <c r="A13" s="6" t="s">
        <v>17</v>
      </c>
      <c r="B13" s="1" t="s">
        <v>10</v>
      </c>
      <c r="C13" s="1">
        <v>50</v>
      </c>
      <c r="D13" s="8"/>
      <c r="E13" s="5">
        <v>0.25</v>
      </c>
      <c r="F13" s="9">
        <f t="shared" si="0"/>
        <v>0</v>
      </c>
      <c r="G13" s="9">
        <f t="shared" si="1"/>
        <v>0</v>
      </c>
    </row>
    <row r="14" spans="1:7" ht="31.5" x14ac:dyDescent="0.25">
      <c r="A14" s="6" t="s">
        <v>18</v>
      </c>
      <c r="B14" s="1" t="s">
        <v>10</v>
      </c>
      <c r="C14" s="1">
        <v>150</v>
      </c>
      <c r="D14" s="8"/>
      <c r="E14" s="5">
        <v>0.25</v>
      </c>
      <c r="F14" s="9">
        <f t="shared" si="0"/>
        <v>0</v>
      </c>
      <c r="G14" s="9">
        <f t="shared" si="1"/>
        <v>0</v>
      </c>
    </row>
    <row r="15" spans="1:7" ht="15.75" x14ac:dyDescent="0.25">
      <c r="A15" s="4" t="s">
        <v>19</v>
      </c>
      <c r="B15" s="1" t="s">
        <v>10</v>
      </c>
      <c r="C15" s="1">
        <v>550</v>
      </c>
      <c r="D15" s="8"/>
      <c r="E15" s="5">
        <v>0.25</v>
      </c>
      <c r="F15" s="9">
        <f t="shared" si="0"/>
        <v>0</v>
      </c>
      <c r="G15" s="9">
        <f t="shared" si="1"/>
        <v>0</v>
      </c>
    </row>
    <row r="16" spans="1:7" ht="15.75" x14ac:dyDescent="0.25">
      <c r="A16" s="4" t="s">
        <v>20</v>
      </c>
      <c r="B16" s="1" t="s">
        <v>10</v>
      </c>
      <c r="C16" s="1">
        <v>150</v>
      </c>
      <c r="D16" s="8"/>
      <c r="E16" s="5">
        <v>0.25</v>
      </c>
      <c r="F16" s="9">
        <f t="shared" si="0"/>
        <v>0</v>
      </c>
      <c r="G16" s="9">
        <f t="shared" si="1"/>
        <v>0</v>
      </c>
    </row>
    <row r="17" spans="1:7" ht="15.75" x14ac:dyDescent="0.25">
      <c r="A17" s="4" t="s">
        <v>21</v>
      </c>
      <c r="B17" s="1" t="s">
        <v>10</v>
      </c>
      <c r="C17" s="1">
        <v>150</v>
      </c>
      <c r="D17" s="8"/>
      <c r="E17" s="5">
        <v>0.25</v>
      </c>
      <c r="F17" s="9">
        <f t="shared" si="0"/>
        <v>0</v>
      </c>
      <c r="G17" s="9">
        <f t="shared" si="1"/>
        <v>0</v>
      </c>
    </row>
    <row r="18" spans="1:7" ht="31.5" x14ac:dyDescent="0.25">
      <c r="A18" s="6" t="s">
        <v>22</v>
      </c>
      <c r="B18" s="1" t="s">
        <v>10</v>
      </c>
      <c r="C18" s="1">
        <v>180</v>
      </c>
      <c r="D18" s="8"/>
      <c r="E18" s="5">
        <v>0.25</v>
      </c>
      <c r="F18" s="9">
        <f t="shared" si="0"/>
        <v>0</v>
      </c>
      <c r="G18" s="9">
        <f t="shared" si="1"/>
        <v>0</v>
      </c>
    </row>
    <row r="19" spans="1:7" ht="31.5" x14ac:dyDescent="0.25">
      <c r="A19" s="6" t="s">
        <v>23</v>
      </c>
      <c r="B19" s="1" t="s">
        <v>10</v>
      </c>
      <c r="C19" s="1">
        <v>180</v>
      </c>
      <c r="D19" s="8"/>
      <c r="E19" s="5">
        <v>0.25</v>
      </c>
      <c r="F19" s="9">
        <f t="shared" si="0"/>
        <v>0</v>
      </c>
      <c r="G19" s="9">
        <f t="shared" si="1"/>
        <v>0</v>
      </c>
    </row>
    <row r="20" spans="1:7" ht="31.5" x14ac:dyDescent="0.25">
      <c r="A20" s="6" t="s">
        <v>24</v>
      </c>
      <c r="B20" s="1" t="s">
        <v>10</v>
      </c>
      <c r="C20" s="1">
        <v>120</v>
      </c>
      <c r="D20" s="8"/>
      <c r="E20" s="5">
        <v>0.25</v>
      </c>
      <c r="F20" s="9">
        <f t="shared" si="0"/>
        <v>0</v>
      </c>
      <c r="G20" s="9">
        <f t="shared" si="1"/>
        <v>0</v>
      </c>
    </row>
    <row r="21" spans="1:7" ht="15.75" x14ac:dyDescent="0.25">
      <c r="A21" s="4" t="s">
        <v>25</v>
      </c>
      <c r="B21" s="1" t="s">
        <v>10</v>
      </c>
      <c r="C21" s="1">
        <v>50</v>
      </c>
      <c r="D21" s="8"/>
      <c r="E21" s="5">
        <v>0.25</v>
      </c>
      <c r="F21" s="9">
        <f t="shared" si="0"/>
        <v>0</v>
      </c>
      <c r="G21" s="9">
        <f t="shared" si="1"/>
        <v>0</v>
      </c>
    </row>
    <row r="22" spans="1:7" ht="31.5" x14ac:dyDescent="0.25">
      <c r="A22" s="6" t="s">
        <v>26</v>
      </c>
      <c r="B22" s="1" t="s">
        <v>10</v>
      </c>
      <c r="C22" s="1">
        <v>20</v>
      </c>
      <c r="D22" s="8"/>
      <c r="E22" s="5">
        <v>0.25</v>
      </c>
      <c r="F22" s="9">
        <f t="shared" si="0"/>
        <v>0</v>
      </c>
      <c r="G22" s="9">
        <f t="shared" si="1"/>
        <v>0</v>
      </c>
    </row>
    <row r="23" spans="1:7" ht="31.5" x14ac:dyDescent="0.25">
      <c r="A23" s="6" t="s">
        <v>27</v>
      </c>
      <c r="B23" s="1" t="s">
        <v>10</v>
      </c>
      <c r="C23" s="1">
        <v>300</v>
      </c>
      <c r="D23" s="8"/>
      <c r="E23" s="5">
        <v>0.25</v>
      </c>
      <c r="F23" s="9">
        <f t="shared" si="0"/>
        <v>0</v>
      </c>
      <c r="G23" s="9">
        <f t="shared" si="1"/>
        <v>0</v>
      </c>
    </row>
    <row r="24" spans="1:7" ht="15.75" x14ac:dyDescent="0.25">
      <c r="A24" s="12"/>
      <c r="B24" s="12"/>
      <c r="C24" s="12"/>
      <c r="D24" s="12"/>
      <c r="E24" s="12"/>
      <c r="F24" s="12"/>
      <c r="G24" s="12"/>
    </row>
    <row r="25" spans="1:7" ht="15.75" x14ac:dyDescent="0.25">
      <c r="A25" s="4" t="s">
        <v>28</v>
      </c>
      <c r="B25" s="1" t="s">
        <v>10</v>
      </c>
      <c r="C25" s="1">
        <v>10</v>
      </c>
      <c r="D25" s="8"/>
      <c r="E25" s="5">
        <v>0.25</v>
      </c>
      <c r="F25" s="9">
        <f t="shared" ref="F25:F33" si="2">C25*D25*E25</f>
        <v>0</v>
      </c>
      <c r="G25" s="9">
        <f t="shared" ref="G25:G33" si="3">C25*D25+F25</f>
        <v>0</v>
      </c>
    </row>
    <row r="26" spans="1:7" ht="15.75" x14ac:dyDescent="0.25">
      <c r="A26" s="4" t="s">
        <v>29</v>
      </c>
      <c r="B26" s="1" t="s">
        <v>10</v>
      </c>
      <c r="C26" s="1">
        <v>60</v>
      </c>
      <c r="D26" s="8"/>
      <c r="E26" s="5">
        <v>0.25</v>
      </c>
      <c r="F26" s="9">
        <f t="shared" si="2"/>
        <v>0</v>
      </c>
      <c r="G26" s="9">
        <f t="shared" si="3"/>
        <v>0</v>
      </c>
    </row>
    <row r="27" spans="1:7" ht="15.75" x14ac:dyDescent="0.25">
      <c r="A27" s="4" t="s">
        <v>30</v>
      </c>
      <c r="B27" s="1" t="s">
        <v>10</v>
      </c>
      <c r="C27" s="1">
        <v>20</v>
      </c>
      <c r="D27" s="8"/>
      <c r="E27" s="5">
        <v>0.25</v>
      </c>
      <c r="F27" s="9">
        <f t="shared" si="2"/>
        <v>0</v>
      </c>
      <c r="G27" s="9">
        <f t="shared" si="3"/>
        <v>0</v>
      </c>
    </row>
    <row r="28" spans="1:7" ht="15.75" x14ac:dyDescent="0.25">
      <c r="A28" s="4" t="s">
        <v>31</v>
      </c>
      <c r="B28" s="1" t="s">
        <v>10</v>
      </c>
      <c r="C28" s="1">
        <v>50</v>
      </c>
      <c r="D28" s="8"/>
      <c r="E28" s="5">
        <v>0.25</v>
      </c>
      <c r="F28" s="9">
        <f t="shared" si="2"/>
        <v>0</v>
      </c>
      <c r="G28" s="9">
        <f t="shared" si="3"/>
        <v>0</v>
      </c>
    </row>
    <row r="29" spans="1:7" ht="31.5" x14ac:dyDescent="0.25">
      <c r="A29" s="6" t="s">
        <v>32</v>
      </c>
      <c r="B29" s="1" t="s">
        <v>10</v>
      </c>
      <c r="C29" s="1">
        <v>25</v>
      </c>
      <c r="D29" s="8"/>
      <c r="E29" s="5">
        <v>0.25</v>
      </c>
      <c r="F29" s="9">
        <f t="shared" si="2"/>
        <v>0</v>
      </c>
      <c r="G29" s="9">
        <f t="shared" si="3"/>
        <v>0</v>
      </c>
    </row>
    <row r="30" spans="1:7" ht="15.75" x14ac:dyDescent="0.25">
      <c r="A30" s="4" t="s">
        <v>33</v>
      </c>
      <c r="B30" s="1" t="s">
        <v>10</v>
      </c>
      <c r="C30" s="1">
        <v>10</v>
      </c>
      <c r="D30" s="8"/>
      <c r="E30" s="5">
        <v>0.25</v>
      </c>
      <c r="F30" s="9">
        <f t="shared" si="2"/>
        <v>0</v>
      </c>
      <c r="G30" s="9">
        <f t="shared" si="3"/>
        <v>0</v>
      </c>
    </row>
    <row r="31" spans="1:7" ht="15.75" x14ac:dyDescent="0.25">
      <c r="A31" s="4" t="s">
        <v>34</v>
      </c>
      <c r="B31" s="1" t="s">
        <v>10</v>
      </c>
      <c r="C31" s="1">
        <v>50</v>
      </c>
      <c r="D31" s="8"/>
      <c r="E31" s="5">
        <v>0.25</v>
      </c>
      <c r="F31" s="9">
        <f t="shared" si="2"/>
        <v>0</v>
      </c>
      <c r="G31" s="9">
        <f t="shared" si="3"/>
        <v>0</v>
      </c>
    </row>
    <row r="32" spans="1:7" ht="15.75" x14ac:dyDescent="0.25">
      <c r="A32" s="4" t="s">
        <v>35</v>
      </c>
      <c r="B32" s="1" t="s">
        <v>10</v>
      </c>
      <c r="C32" s="1">
        <v>10</v>
      </c>
      <c r="D32" s="8"/>
      <c r="E32" s="5">
        <v>0.25</v>
      </c>
      <c r="F32" s="9">
        <f t="shared" si="2"/>
        <v>0</v>
      </c>
      <c r="G32" s="9">
        <f t="shared" si="3"/>
        <v>0</v>
      </c>
    </row>
    <row r="33" spans="1:7" ht="15.75" x14ac:dyDescent="0.25">
      <c r="A33" s="4" t="s">
        <v>36</v>
      </c>
      <c r="B33" s="1" t="s">
        <v>10</v>
      </c>
      <c r="C33" s="1">
        <v>10</v>
      </c>
      <c r="D33" s="8"/>
      <c r="E33" s="5">
        <v>0.25</v>
      </c>
      <c r="F33" s="9">
        <f t="shared" si="2"/>
        <v>0</v>
      </c>
      <c r="G33" s="9">
        <f t="shared" si="3"/>
        <v>0</v>
      </c>
    </row>
    <row r="34" spans="1:7" x14ac:dyDescent="0.25">
      <c r="A34" s="13" t="s">
        <v>37</v>
      </c>
      <c r="B34" s="13"/>
      <c r="C34" s="13"/>
      <c r="D34" s="14">
        <f>D38-D36</f>
        <v>0</v>
      </c>
      <c r="E34" s="14"/>
      <c r="F34" s="14"/>
      <c r="G34" s="14"/>
    </row>
    <row r="35" spans="1:7" x14ac:dyDescent="0.25">
      <c r="A35" s="13"/>
      <c r="B35" s="13"/>
      <c r="C35" s="13"/>
      <c r="D35" s="14"/>
      <c r="E35" s="14"/>
      <c r="F35" s="14"/>
      <c r="G35" s="14"/>
    </row>
    <row r="36" spans="1:7" x14ac:dyDescent="0.25">
      <c r="A36" s="13" t="s">
        <v>6</v>
      </c>
      <c r="B36" s="13"/>
      <c r="C36" s="13"/>
      <c r="D36" s="16">
        <f>SUM(F5:F23,F25:F33)</f>
        <v>0</v>
      </c>
      <c r="E36" s="16"/>
      <c r="F36" s="16"/>
      <c r="G36" s="16"/>
    </row>
    <row r="37" spans="1:7" x14ac:dyDescent="0.25">
      <c r="A37" s="13"/>
      <c r="B37" s="13"/>
      <c r="C37" s="13"/>
      <c r="D37" s="16"/>
      <c r="E37" s="16"/>
      <c r="F37" s="16"/>
      <c r="G37" s="16"/>
    </row>
    <row r="38" spans="1:7" x14ac:dyDescent="0.25">
      <c r="A38" s="13" t="s">
        <v>38</v>
      </c>
      <c r="B38" s="13"/>
      <c r="C38" s="13"/>
      <c r="D38" s="16">
        <f>SUM(G5:G23,G25:G33)</f>
        <v>0</v>
      </c>
      <c r="E38" s="16"/>
      <c r="F38" s="16"/>
      <c r="G38" s="16"/>
    </row>
    <row r="39" spans="1:7" x14ac:dyDescent="0.25">
      <c r="A39" s="13"/>
      <c r="B39" s="13"/>
      <c r="C39" s="13"/>
      <c r="D39" s="16"/>
      <c r="E39" s="16"/>
      <c r="F39" s="16"/>
      <c r="G39" s="16"/>
    </row>
    <row r="40" spans="1:7" ht="15.75" x14ac:dyDescent="0.25">
      <c r="A40" s="7"/>
      <c r="B40" s="7"/>
      <c r="C40" s="7"/>
      <c r="D40" s="7"/>
      <c r="E40" s="7"/>
      <c r="F40" s="7"/>
      <c r="G40" s="7"/>
    </row>
    <row r="41" spans="1:7" ht="15.75" x14ac:dyDescent="0.25">
      <c r="A41" s="7"/>
      <c r="B41" s="7"/>
      <c r="C41" s="7"/>
      <c r="D41" s="17"/>
      <c r="E41" s="17"/>
      <c r="F41" s="17"/>
      <c r="G41" s="17"/>
    </row>
    <row r="42" spans="1:7" ht="15.75" x14ac:dyDescent="0.25">
      <c r="A42" s="7"/>
      <c r="B42" s="7"/>
      <c r="C42" s="7"/>
      <c r="D42" s="17"/>
      <c r="E42" s="17"/>
      <c r="F42" s="17"/>
      <c r="G42" s="17"/>
    </row>
    <row r="43" spans="1:7" ht="15.75" x14ac:dyDescent="0.25">
      <c r="A43" s="7"/>
      <c r="B43" s="7"/>
      <c r="C43" s="7"/>
      <c r="D43" s="15" t="s">
        <v>39</v>
      </c>
      <c r="E43" s="15"/>
      <c r="F43" s="15"/>
      <c r="G43" s="15"/>
    </row>
  </sheetData>
  <mergeCells count="11">
    <mergeCell ref="D43:G43"/>
    <mergeCell ref="A36:C37"/>
    <mergeCell ref="D36:G37"/>
    <mergeCell ref="A38:C39"/>
    <mergeCell ref="D38:G39"/>
    <mergeCell ref="D41:G42"/>
    <mergeCell ref="A1:G2"/>
    <mergeCell ref="A4:G4"/>
    <mergeCell ref="A24:G24"/>
    <mergeCell ref="A34:C35"/>
    <mergeCell ref="D34:G35"/>
  </mergeCells>
  <pageMargins left="0.43307086614173229" right="0.39370078740157483" top="0.59055118110236227" bottom="0.51181102362204722" header="0.39370078740157483" footer="0.27559055118110237"/>
  <pageSetup paperSize="9" scale="8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Bačić-Bence Renata</dc:creator>
  <dc:description/>
  <cp:lastModifiedBy>Bačić-Bence Renata</cp:lastModifiedBy>
  <cp:revision>7</cp:revision>
  <cp:lastPrinted>2024-03-19T08:04:25Z</cp:lastPrinted>
  <dcterms:created xsi:type="dcterms:W3CDTF">2023-02-28T07:40:33Z</dcterms:created>
  <dcterms:modified xsi:type="dcterms:W3CDTF">2025-03-26T11:47:41Z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